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dor\Downloads\"/>
    </mc:Choice>
  </mc:AlternateContent>
  <bookViews>
    <workbookView xWindow="0" yWindow="0" windowWidth="20490" windowHeight="7755"/>
  </bookViews>
  <sheets>
    <sheet name="PMP Readiness Lis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C47" i="1"/>
  <c r="C29" i="1"/>
  <c r="A16" i="1"/>
  <c r="A17" i="1" s="1"/>
  <c r="A21" i="1" s="1"/>
  <c r="A22" i="1" s="1"/>
  <c r="A23" i="1" s="1"/>
  <c r="A24" i="1" s="1"/>
  <c r="A25" i="1" s="1"/>
  <c r="A26" i="1" s="1"/>
  <c r="A27" i="1" s="1"/>
  <c r="A28" i="1" s="1"/>
  <c r="A36" i="1" s="1"/>
  <c r="A37" i="1" s="1"/>
  <c r="A38" i="1" s="1"/>
  <c r="A39" i="1" s="1"/>
  <c r="A40" i="1" s="1"/>
  <c r="A41" i="1" s="1"/>
  <c r="A42" i="1" s="1"/>
  <c r="A43" i="1" s="1"/>
  <c r="A44" i="1" s="1"/>
  <c r="A45" i="1" s="1"/>
  <c r="A46" i="1" s="1"/>
  <c r="A54" i="1" s="1"/>
  <c r="A55" i="1" s="1"/>
  <c r="A56" i="1" s="1"/>
  <c r="A57" i="1" s="1"/>
  <c r="A58" i="1" s="1"/>
  <c r="A59" i="1" s="1"/>
  <c r="A60" i="1" s="1"/>
  <c r="C63" i="1" l="1"/>
</calcChain>
</file>

<file path=xl/sharedStrings.xml><?xml version="1.0" encoding="utf-8"?>
<sst xmlns="http://schemas.openxmlformats.org/spreadsheetml/2006/main" count="61" uniqueCount="55">
  <si>
    <t>#</t>
  </si>
  <si>
    <t>Nume:</t>
  </si>
  <si>
    <r>
      <t xml:space="preserve">Am pregatit pentru tine o lista cu 29 de puncte. </t>
    </r>
    <r>
      <rPr>
        <sz val="9.5"/>
        <color theme="1"/>
        <rFont val="Arial"/>
        <family val="2"/>
      </rPr>
      <t xml:space="preserve">Aceasta contine cateva activitati </t>
    </r>
    <r>
      <rPr>
        <sz val="9.5"/>
        <color rgb="FF222222"/>
        <rFont val="Arial"/>
        <family val="2"/>
      </rPr>
      <t>de care sa tii cont cand vrei sa obtii certificarea PMP sau CAPM.</t>
    </r>
  </si>
  <si>
    <t>Descriere</t>
  </si>
  <si>
    <t>DA</t>
  </si>
  <si>
    <t>NU</t>
  </si>
  <si>
    <r>
      <t>Obiectiv</t>
    </r>
    <r>
      <rPr>
        <sz val="9.5"/>
        <color rgb="FF222222"/>
        <rFont val="Arial"/>
        <family val="2"/>
      </rPr>
      <t>: Sa obtii cat mai multe informatii cu putinta.</t>
    </r>
  </si>
  <si>
    <r>
      <t>Obiectiv</t>
    </r>
    <r>
      <rPr>
        <sz val="9.5"/>
        <color rgb="FF222222"/>
        <rFont val="Arial"/>
        <family val="2"/>
      </rPr>
      <t>: Sa te pregatesti pentru examen si sa stabilesti o data clara pentru sustinerea acestuia.</t>
    </r>
  </si>
  <si>
    <t>DA/NU</t>
  </si>
  <si>
    <t>Pre – read sau ce sa citesti:</t>
  </si>
  <si>
    <t>O carte ce prezinta end to end ciclul de viata al unui proiect, astfel incat sa ai imaginea de ansamblu</t>
  </si>
  <si>
    <t>User pe site-ul PMI</t>
  </si>
  <si>
    <t>Scrisoarea de eligibilitate versiunea draft</t>
  </si>
  <si>
    <t>Studii superioare - iata un loc unde diploma ajuta :) . 4500 de ore in loc de 7500 de ore. </t>
  </si>
  <si>
    <t>Ai ales un curs de pregatire si ai cunoscut trainer-ul. Este genul de curs si de activitate unde este util sa te cunosti cu trainerul dinainte, cursul nu este unul usor, asa ca, fie iti place de trainer, fie te umpli de nervi.</t>
  </si>
  <si>
    <t>Ai inteles in ce consta examenul si cum anume urmeaza sa te pregatesti</t>
  </si>
  <si>
    <t>Preturi legate de curs, examenul de certificare si eventuale costuri suplimentare pentru mentinerea certificarii. Practic stii care este investitia totala.</t>
  </si>
  <si>
    <t>Ai inteles in detaliu ce se intampla la curs si ti-ai setat asteptarile, astfel incat sa nu ai surprize. </t>
  </si>
  <si>
    <t>Ai parcurs toate knowledge areas si procesele</t>
  </si>
  <si>
    <t>Ti s-au oferit exemple si nu ai intrebari fara raspuns. In cazul in care nu ai reusit sa-ti atingi acest obiectiv pe durata cursului, gaseste un coleg sau un prieten care este certificat PMP si asigura-te ca ai un raspuns la intrebarile tale.</t>
  </si>
  <si>
    <t>Ai inteles cum trebuie sa te pregatesti dupa finalizarea cursului</t>
  </si>
  <si>
    <t>Ai inteles mecanismul de formulare al intrebarilor de la examen </t>
  </si>
  <si>
    <t>Ai primit tips&amp;tricks despre PMI-isme - ce este specific PMI, ce cuvinte cheie se folosesc</t>
  </si>
  <si>
    <t>Ai parcurs profesional code of conduct si ai inteles cum poti avea o gandire etica, atat in proiecte, cat si atunci cand raspunzi la intrebari</t>
  </si>
  <si>
    <t>Ai primit recomandari cu o sursa de teste pe care sa le folosesti in perioada de pregatire</t>
  </si>
  <si>
    <t>Ai identificat care sunt capitolele din materie care iti pun probleme, astfel incat sa stii zonele pe care sa te concentrezi</t>
  </si>
  <si>
    <t>Ai inteles cum anume poti folosi testele in procesul de invatare</t>
  </si>
  <si>
    <t>Ai adresat intrebari si ai primit raspunsurile necesare legate de scrisoarea de eligibilitate in cazul in care ceva este neclar</t>
  </si>
  <si>
    <t>Ti-ai facut un plan de pregatire pentru urmatoarea perioada. </t>
  </si>
  <si>
    <t>Ti-ai stabilit o data clara pentru examen, un program consistent si realist de invatare si ai in spate motivatia necesara care sa te ajute in perioada urmatoare </t>
  </si>
  <si>
    <t>Ai parcurs de 2-3 ori PM BoK</t>
  </si>
  <si>
    <t>Ai parcurs de 2-3 ori PMP Exam Preparation, Rita Mulcahy sau o alta carte alternativa de pregatire pentru examen</t>
  </si>
  <si>
    <t>Ai parcurs un volum relevant de teste (1000+ intrebari ) si ai obtinut in mod constant peste 85% - 90%</t>
  </si>
  <si>
    <t>Ai facut 1-2 teste de anduranta. Chiar daca poti sa faci teste mai mici si sa iei pauza cand vrei, ar fi bine sa testezi si varianta de 4 ore.</t>
  </si>
  <si>
    <t>Ai selectat si cunosti locatia unde vei sustine examenul</t>
  </si>
  <si>
    <r>
      <t>Obiectivul listei</t>
    </r>
    <r>
      <rPr>
        <sz val="9.5"/>
        <color rgb="FF222222"/>
        <rFont val="Arial"/>
        <family val="2"/>
      </rPr>
      <t xml:space="preserve">: Sa intelegi in detaliu ce te asteapta si ce pregatiri initiale trebuie sa faci </t>
    </r>
  </si>
  <si>
    <t>Total Lista 3</t>
  </si>
  <si>
    <t>Total Lista 2</t>
  </si>
  <si>
    <t>Total Lista 1</t>
  </si>
  <si>
    <t>29 de puncte ce trebuie bifate inainte de a sustine examenul PMP sau CAPM</t>
  </si>
  <si>
    <t xml:space="preserve"> - PMP Readiness List - </t>
  </si>
  <si>
    <t>Conform celor 29 de puncte esti pregatit in procent de</t>
  </si>
  <si>
    <t>Daca vrei sa participi la urmatorul meu curs de pregatire pentru Examenul PMP sau CAPM foloseste link-ul de mai jos.</t>
  </si>
  <si>
    <t>O experienta minima de 3 ani pentru PMP si 1 an pentru CAPM</t>
  </si>
  <si>
    <t>Ideal ar fi sa fi facut un curs de Project Management inainte, astfel incat sa ai o pregatire formala </t>
  </si>
  <si>
    <t>Glosarul PM BoK  - lista cu termenii. Chiar daca pentru unele dintre ele este nevoie de explicatii suplimentare, este de preferat sa fie citite inainte de curs. Daca se poate ia-ti si cateva notite, astfel incat pe parcursul cursului sa te asiguri ca ti se raspunde la intrebarile pe care le ai</t>
  </si>
  <si>
    <r>
      <t xml:space="preserve">PMP Exam Preparation, Rita Mulcahy - folosim la curs cartea de pregatire pentru examen si in cazul in care timpul iti permite ar fi util sa faci o lectura usoara in avans. O alta alternativa este </t>
    </r>
    <r>
      <rPr>
        <b/>
        <sz val="9.5"/>
        <color rgb="FF222222"/>
        <rFont val="Arial"/>
        <family val="2"/>
      </rPr>
      <t>Head First PMP http://www.amazon.com/Head-First-PMP-Jennifer-Greene/dp/1449364918</t>
    </r>
  </si>
  <si>
    <t>Ai toate detaliile logistice legate de examen, unde se tine, cum te inregistrezi etc.</t>
  </si>
  <si>
    <t>Lista 1</t>
  </si>
  <si>
    <t>Inainte de cursul de pregatire pentru examen sunt utile urmatoarele:</t>
  </si>
  <si>
    <t xml:space="preserve">Lista 2: </t>
  </si>
  <si>
    <t xml:space="preserve">Pe durata cursului: </t>
  </si>
  <si>
    <t xml:space="preserve">Lista3: </t>
  </si>
  <si>
    <t>Ai finalizat scrisoarea de eligibilitate si esti eligibil pentru examen, adica ai primit raspuns</t>
  </si>
  <si>
    <t>Dupa finalizarea cursului, inainte de examen: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</si>
</sst>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24"/>
      <color theme="1"/>
      <name val="Calibri"/>
      <family val="2"/>
      <scheme val="minor"/>
    </font>
    <font>
      <sz val="11"/>
      <color theme="1"/>
      <name val="Calibri"/>
      <family val="2"/>
      <scheme val="minor"/>
    </font>
    <font>
      <sz val="9.5"/>
      <color rgb="FF222222"/>
      <name val="Arial"/>
      <family val="2"/>
    </font>
    <font>
      <sz val="9.5"/>
      <color theme="1"/>
      <name val="Arial"/>
      <family val="2"/>
    </font>
    <font>
      <b/>
      <sz val="9.5"/>
      <color rgb="FF222222"/>
      <name val="Arial"/>
      <family val="2"/>
    </font>
    <font>
      <b/>
      <sz val="14"/>
      <color theme="1"/>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9" fillId="0" borderId="0" applyNumberFormat="0" applyFill="0" applyBorder="0" applyAlignment="0" applyProtection="0"/>
  </cellStyleXfs>
  <cellXfs count="20">
    <xf numFmtId="0" fontId="0" fillId="0" borderId="0" xfId="0"/>
    <xf numFmtId="0" fontId="0" fillId="0" borderId="1" xfId="0" applyBorder="1"/>
    <xf numFmtId="0" fontId="6"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 fillId="0" borderId="0" xfId="0" applyFont="1" applyAlignment="1">
      <alignment vertical="center"/>
    </xf>
    <xf numFmtId="0" fontId="1" fillId="0" borderId="1" xfId="0" applyFont="1" applyBorder="1"/>
    <xf numFmtId="0" fontId="5" fillId="0" borderId="1" xfId="0" applyFont="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xf>
    <xf numFmtId="9" fontId="1" fillId="0" borderId="1" xfId="1" applyFont="1" applyBorder="1"/>
    <xf numFmtId="0" fontId="2" fillId="0" borderId="0" xfId="0" applyFont="1" applyAlignment="1">
      <alignment horizontal="center"/>
    </xf>
    <xf numFmtId="9" fontId="1" fillId="0" borderId="0" xfId="1" applyFont="1"/>
    <xf numFmtId="0" fontId="7" fillId="0" borderId="0" xfId="0" applyFont="1" applyAlignment="1">
      <alignment horizontal="center" vertical="center" wrapText="1"/>
    </xf>
    <xf numFmtId="0" fontId="8" fillId="0" borderId="0" xfId="0" applyFont="1"/>
    <xf numFmtId="0" fontId="6" fillId="0" borderId="0" xfId="0" applyFont="1" applyFill="1" applyBorder="1" applyAlignment="1">
      <alignment horizontal="left" vertical="center" wrapText="1"/>
    </xf>
    <xf numFmtId="0" fontId="0" fillId="0" borderId="0" xfId="0" applyAlignment="1">
      <alignment wrapText="1"/>
    </xf>
    <xf numFmtId="0" fontId="9" fillId="0" borderId="0" xfId="2"/>
    <xf numFmtId="0" fontId="4" fillId="0" borderId="0" xfId="0" applyFont="1" applyAlignment="1">
      <alignment horizontal="left" vertical="center" wrapText="1"/>
    </xf>
    <xf numFmtId="0" fontId="6" fillId="0" borderId="0" xfId="0"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ipriancucu.ro/curs-pmp-training-pentru-obtinerea-certificarii-p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2</xdr:row>
      <xdr:rowOff>79549</xdr:rowOff>
    </xdr:to>
    <xdr:pic>
      <xdr:nvPicPr>
        <xdr:cNvPr id="2" name="Picture 1"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1625" cy="46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38101</xdr:colOff>
      <xdr:row>65</xdr:row>
      <xdr:rowOff>171450</xdr:rowOff>
    </xdr:from>
    <xdr:to>
      <xdr:col>1</xdr:col>
      <xdr:colOff>4038601</xdr:colOff>
      <xdr:row>68</xdr:row>
      <xdr:rowOff>25890</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95326" y="16868775"/>
          <a:ext cx="4000500" cy="425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66"/>
  <sheetViews>
    <sheetView tabSelected="1" zoomScale="130" zoomScaleNormal="130" workbookViewId="0">
      <selection activeCell="A51" sqref="A51"/>
    </sheetView>
  </sheetViews>
  <sheetFormatPr defaultRowHeight="15" x14ac:dyDescent="0.25"/>
  <cols>
    <col min="1" max="1" width="9.85546875" customWidth="1"/>
    <col min="2" max="2" width="61.5703125" customWidth="1"/>
    <col min="3" max="3" width="16.85546875" customWidth="1"/>
    <col min="4" max="4" width="42.85546875" bestFit="1" customWidth="1"/>
    <col min="5" max="5" width="22.140625" bestFit="1" customWidth="1"/>
    <col min="6" max="6" width="10.140625" bestFit="1" customWidth="1"/>
    <col min="7" max="7" width="9.42578125" bestFit="1" customWidth="1"/>
    <col min="8" max="8" width="27.42578125" customWidth="1"/>
    <col min="9" max="9" width="11.7109375" bestFit="1" customWidth="1"/>
    <col min="10" max="10" width="12.28515625" bestFit="1" customWidth="1"/>
    <col min="12" max="12" width="14" bestFit="1" customWidth="1"/>
    <col min="35" max="35" width="0" hidden="1" customWidth="1"/>
  </cols>
  <sheetData>
    <row r="3" spans="1:35" ht="37.5" x14ac:dyDescent="0.25">
      <c r="B3" s="13" t="s">
        <v>39</v>
      </c>
    </row>
    <row r="4" spans="1:35" ht="31.5" x14ac:dyDescent="0.5">
      <c r="B4" s="11" t="s">
        <v>40</v>
      </c>
    </row>
    <row r="6" spans="1:35" ht="15.75" x14ac:dyDescent="0.25">
      <c r="A6" s="14" t="s">
        <v>1</v>
      </c>
    </row>
    <row r="8" spans="1:35" ht="33" customHeight="1" x14ac:dyDescent="0.25">
      <c r="A8" s="18" t="s">
        <v>2</v>
      </c>
      <c r="B8" s="18"/>
      <c r="AI8" t="s">
        <v>4</v>
      </c>
    </row>
    <row r="9" spans="1:35" x14ac:dyDescent="0.25">
      <c r="AI9" t="s">
        <v>5</v>
      </c>
    </row>
    <row r="10" spans="1:35" x14ac:dyDescent="0.25">
      <c r="A10" s="19" t="s">
        <v>48</v>
      </c>
      <c r="B10" s="19"/>
    </row>
    <row r="11" spans="1:35" x14ac:dyDescent="0.25">
      <c r="A11" s="2" t="s">
        <v>35</v>
      </c>
    </row>
    <row r="12" spans="1:35" x14ac:dyDescent="0.25">
      <c r="A12" s="2" t="s">
        <v>49</v>
      </c>
    </row>
    <row r="14" spans="1:35" x14ac:dyDescent="0.25">
      <c r="A14" s="6" t="s">
        <v>0</v>
      </c>
      <c r="B14" s="6" t="s">
        <v>3</v>
      </c>
      <c r="C14" s="6" t="s">
        <v>8</v>
      </c>
    </row>
    <row r="15" spans="1:35" x14ac:dyDescent="0.25">
      <c r="A15" s="1">
        <v>1</v>
      </c>
      <c r="B15" s="3" t="s">
        <v>43</v>
      </c>
      <c r="C15" s="1"/>
    </row>
    <row r="16" spans="1:35" ht="25.5" x14ac:dyDescent="0.25">
      <c r="A16" s="1">
        <f>A15+1</f>
        <v>2</v>
      </c>
      <c r="B16" s="3" t="s">
        <v>44</v>
      </c>
      <c r="C16" s="1"/>
    </row>
    <row r="17" spans="1:3" x14ac:dyDescent="0.25">
      <c r="A17" s="1">
        <f t="shared" ref="A17:A28" si="0">A16+1</f>
        <v>3</v>
      </c>
      <c r="B17" s="3" t="s">
        <v>9</v>
      </c>
      <c r="C17" s="1"/>
    </row>
    <row r="18" spans="1:3" ht="25.5" x14ac:dyDescent="0.25">
      <c r="A18" s="1">
        <v>3.1</v>
      </c>
      <c r="B18" s="4" t="s">
        <v>10</v>
      </c>
      <c r="C18" s="1"/>
    </row>
    <row r="19" spans="1:3" ht="63.75" x14ac:dyDescent="0.25">
      <c r="A19" s="1">
        <v>3.2</v>
      </c>
      <c r="B19" s="4" t="s">
        <v>45</v>
      </c>
      <c r="C19" s="1"/>
    </row>
    <row r="20" spans="1:3" ht="65.25" customHeight="1" x14ac:dyDescent="0.25">
      <c r="A20" s="1">
        <v>3.3</v>
      </c>
      <c r="B20" s="4" t="s">
        <v>46</v>
      </c>
      <c r="C20" s="1"/>
    </row>
    <row r="21" spans="1:3" x14ac:dyDescent="0.25">
      <c r="A21" s="1">
        <f>A17+1</f>
        <v>4</v>
      </c>
      <c r="B21" s="3" t="s">
        <v>11</v>
      </c>
      <c r="C21" s="1"/>
    </row>
    <row r="22" spans="1:3" x14ac:dyDescent="0.25">
      <c r="A22" s="1">
        <f t="shared" si="0"/>
        <v>5</v>
      </c>
      <c r="B22" s="3" t="s">
        <v>12</v>
      </c>
      <c r="C22" s="1"/>
    </row>
    <row r="23" spans="1:3" ht="25.5" x14ac:dyDescent="0.25">
      <c r="A23" s="1">
        <f t="shared" si="0"/>
        <v>6</v>
      </c>
      <c r="B23" s="3" t="s">
        <v>13</v>
      </c>
      <c r="C23" s="1"/>
    </row>
    <row r="24" spans="1:3" ht="38.25" x14ac:dyDescent="0.25">
      <c r="A24" s="1">
        <f t="shared" si="0"/>
        <v>7</v>
      </c>
      <c r="B24" s="3" t="s">
        <v>14</v>
      </c>
      <c r="C24" s="1"/>
    </row>
    <row r="25" spans="1:3" x14ac:dyDescent="0.25">
      <c r="A25" s="1">
        <f t="shared" si="0"/>
        <v>8</v>
      </c>
      <c r="B25" s="3" t="s">
        <v>15</v>
      </c>
      <c r="C25" s="1"/>
    </row>
    <row r="26" spans="1:3" ht="25.5" x14ac:dyDescent="0.25">
      <c r="A26" s="1">
        <f t="shared" si="0"/>
        <v>9</v>
      </c>
      <c r="B26" s="3" t="s">
        <v>47</v>
      </c>
      <c r="C26" s="1"/>
    </row>
    <row r="27" spans="1:3" ht="25.5" x14ac:dyDescent="0.25">
      <c r="A27" s="1">
        <f t="shared" si="0"/>
        <v>10</v>
      </c>
      <c r="B27" s="3" t="s">
        <v>16</v>
      </c>
      <c r="C27" s="1"/>
    </row>
    <row r="28" spans="1:3" ht="25.5" x14ac:dyDescent="0.25">
      <c r="A28" s="1">
        <f t="shared" si="0"/>
        <v>11</v>
      </c>
      <c r="B28" s="3" t="s">
        <v>17</v>
      </c>
      <c r="C28" s="1"/>
    </row>
    <row r="29" spans="1:3" x14ac:dyDescent="0.25">
      <c r="A29" s="1"/>
      <c r="B29" s="8" t="s">
        <v>38</v>
      </c>
      <c r="C29" s="10">
        <f>COUNTIF(C15:C28,"DA")/14</f>
        <v>0</v>
      </c>
    </row>
    <row r="31" spans="1:3" x14ac:dyDescent="0.25">
      <c r="A31" s="5" t="s">
        <v>50</v>
      </c>
    </row>
    <row r="32" spans="1:3" x14ac:dyDescent="0.25">
      <c r="A32" s="2" t="s">
        <v>6</v>
      </c>
    </row>
    <row r="33" spans="1:3" x14ac:dyDescent="0.25">
      <c r="A33" s="2" t="s">
        <v>51</v>
      </c>
    </row>
    <row r="35" spans="1:3" x14ac:dyDescent="0.25">
      <c r="A35" s="6" t="s">
        <v>0</v>
      </c>
      <c r="B35" s="6" t="s">
        <v>3</v>
      </c>
      <c r="C35" s="6" t="s">
        <v>8</v>
      </c>
    </row>
    <row r="36" spans="1:3" x14ac:dyDescent="0.25">
      <c r="A36" s="1">
        <f>$A$28+1</f>
        <v>12</v>
      </c>
      <c r="B36" s="3" t="s">
        <v>18</v>
      </c>
      <c r="C36" s="1"/>
    </row>
    <row r="37" spans="1:3" ht="51" customHeight="1" x14ac:dyDescent="0.25">
      <c r="A37" s="1">
        <f>A36+1</f>
        <v>13</v>
      </c>
      <c r="B37" s="3" t="s">
        <v>19</v>
      </c>
      <c r="C37" s="1"/>
    </row>
    <row r="38" spans="1:3" x14ac:dyDescent="0.25">
      <c r="A38" s="1">
        <f t="shared" ref="A38:A46" si="1">A37+1</f>
        <v>14</v>
      </c>
      <c r="B38" s="3" t="s">
        <v>20</v>
      </c>
      <c r="C38" s="1"/>
    </row>
    <row r="39" spans="1:3" x14ac:dyDescent="0.25">
      <c r="A39" s="1">
        <f t="shared" si="1"/>
        <v>15</v>
      </c>
      <c r="B39" s="3" t="s">
        <v>21</v>
      </c>
      <c r="C39" s="1"/>
    </row>
    <row r="40" spans="1:3" ht="25.5" x14ac:dyDescent="0.25">
      <c r="A40" s="1">
        <f t="shared" si="1"/>
        <v>16</v>
      </c>
      <c r="B40" s="3" t="s">
        <v>22</v>
      </c>
      <c r="C40" s="1"/>
    </row>
    <row r="41" spans="1:3" ht="25.5" x14ac:dyDescent="0.25">
      <c r="A41" s="1">
        <f t="shared" si="1"/>
        <v>17</v>
      </c>
      <c r="B41" s="3" t="s">
        <v>23</v>
      </c>
      <c r="C41" s="1"/>
    </row>
    <row r="42" spans="1:3" ht="25.5" x14ac:dyDescent="0.25">
      <c r="A42" s="1">
        <f t="shared" si="1"/>
        <v>18</v>
      </c>
      <c r="B42" s="3" t="s">
        <v>24</v>
      </c>
      <c r="C42" s="1"/>
    </row>
    <row r="43" spans="1:3" ht="25.5" x14ac:dyDescent="0.25">
      <c r="A43" s="1">
        <f t="shared" si="1"/>
        <v>19</v>
      </c>
      <c r="B43" s="7" t="s">
        <v>25</v>
      </c>
      <c r="C43" s="1"/>
    </row>
    <row r="44" spans="1:3" x14ac:dyDescent="0.25">
      <c r="A44" s="1">
        <f t="shared" si="1"/>
        <v>20</v>
      </c>
      <c r="B44" s="3" t="s">
        <v>26</v>
      </c>
      <c r="C44" s="1"/>
    </row>
    <row r="45" spans="1:3" ht="25.5" x14ac:dyDescent="0.25">
      <c r="A45" s="1">
        <f t="shared" si="1"/>
        <v>21</v>
      </c>
      <c r="B45" s="3" t="s">
        <v>27</v>
      </c>
      <c r="C45" s="1"/>
    </row>
    <row r="46" spans="1:3" x14ac:dyDescent="0.25">
      <c r="A46" s="1">
        <f t="shared" si="1"/>
        <v>22</v>
      </c>
      <c r="B46" s="3" t="s">
        <v>28</v>
      </c>
      <c r="C46" s="1"/>
    </row>
    <row r="47" spans="1:3" x14ac:dyDescent="0.25">
      <c r="A47" s="1"/>
      <c r="B47" s="9" t="s">
        <v>37</v>
      </c>
      <c r="C47" s="10">
        <f>COUNTIF(C36:C46,"DA")/11</f>
        <v>0</v>
      </c>
    </row>
    <row r="49" spans="1:3" x14ac:dyDescent="0.25">
      <c r="A49" s="2" t="s">
        <v>52</v>
      </c>
    </row>
    <row r="50" spans="1:3" x14ac:dyDescent="0.25">
      <c r="A50" s="2" t="s">
        <v>7</v>
      </c>
    </row>
    <row r="51" spans="1:3" x14ac:dyDescent="0.25">
      <c r="A51" s="2" t="s">
        <v>54</v>
      </c>
    </row>
    <row r="53" spans="1:3" x14ac:dyDescent="0.25">
      <c r="A53" s="6" t="s">
        <v>0</v>
      </c>
      <c r="B53" s="6" t="s">
        <v>3</v>
      </c>
      <c r="C53" s="6" t="s">
        <v>8</v>
      </c>
    </row>
    <row r="54" spans="1:3" ht="38.25" x14ac:dyDescent="0.25">
      <c r="A54" s="1">
        <f>$A$46+1</f>
        <v>23</v>
      </c>
      <c r="B54" s="3" t="s">
        <v>29</v>
      </c>
      <c r="C54" s="1"/>
    </row>
    <row r="55" spans="1:3" x14ac:dyDescent="0.25">
      <c r="A55" s="1">
        <f>A54+1</f>
        <v>24</v>
      </c>
      <c r="B55" s="3" t="s">
        <v>30</v>
      </c>
      <c r="C55" s="1"/>
    </row>
    <row r="56" spans="1:3" ht="25.5" x14ac:dyDescent="0.25">
      <c r="A56" s="1">
        <f t="shared" ref="A56:A60" si="2">A55+1</f>
        <v>25</v>
      </c>
      <c r="B56" s="3" t="s">
        <v>31</v>
      </c>
      <c r="C56" s="1"/>
    </row>
    <row r="57" spans="1:3" ht="25.5" x14ac:dyDescent="0.25">
      <c r="A57" s="1">
        <f t="shared" si="2"/>
        <v>26</v>
      </c>
      <c r="B57" s="3" t="s">
        <v>32</v>
      </c>
      <c r="C57" s="1"/>
    </row>
    <row r="58" spans="1:3" ht="25.5" x14ac:dyDescent="0.25">
      <c r="A58" s="1">
        <f t="shared" si="2"/>
        <v>27</v>
      </c>
      <c r="B58" s="3" t="s">
        <v>33</v>
      </c>
      <c r="C58" s="1"/>
    </row>
    <row r="59" spans="1:3" ht="25.5" x14ac:dyDescent="0.25">
      <c r="A59" s="1">
        <f t="shared" si="2"/>
        <v>28</v>
      </c>
      <c r="B59" s="3" t="s">
        <v>53</v>
      </c>
      <c r="C59" s="1"/>
    </row>
    <row r="60" spans="1:3" x14ac:dyDescent="0.25">
      <c r="A60" s="1">
        <f t="shared" si="2"/>
        <v>29</v>
      </c>
      <c r="B60" s="3" t="s">
        <v>34</v>
      </c>
      <c r="C60" s="1"/>
    </row>
    <row r="61" spans="1:3" x14ac:dyDescent="0.25">
      <c r="A61" s="1"/>
      <c r="B61" s="8" t="s">
        <v>36</v>
      </c>
      <c r="C61" s="10">
        <f>COUNTIF(C54:C60,"DA")/7</f>
        <v>0</v>
      </c>
    </row>
    <row r="63" spans="1:3" x14ac:dyDescent="0.25">
      <c r="B63" s="15" t="s">
        <v>41</v>
      </c>
      <c r="C63" s="12">
        <f>(C29+C47+C61)/3</f>
        <v>0</v>
      </c>
    </row>
    <row r="65" spans="2:2" ht="30" x14ac:dyDescent="0.25">
      <c r="B65" s="16" t="s">
        <v>42</v>
      </c>
    </row>
    <row r="66" spans="2:2" x14ac:dyDescent="0.25">
      <c r="B66" s="17"/>
    </row>
  </sheetData>
  <mergeCells count="2">
    <mergeCell ref="A8:B8"/>
    <mergeCell ref="A10:B10"/>
  </mergeCells>
  <dataValidations count="1">
    <dataValidation type="list" allowBlank="1" showInputMessage="1" showErrorMessage="1" sqref="C15:C28 C36:C46">
      <formula1>$AI$8:$AI$9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PMP Readiness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Ciprian Cucu</dc:creator>
  <cp:lastModifiedBy>Tudor</cp:lastModifiedBy>
  <cp:lastPrinted>2015-10-13T19:44:11Z</cp:lastPrinted>
  <dcterms:created xsi:type="dcterms:W3CDTF">2014-05-26T13:35:02Z</dcterms:created>
  <dcterms:modified xsi:type="dcterms:W3CDTF">2015-10-14T14:40:24Z</dcterms:modified>
</cp:coreProperties>
</file>